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oahfileshq\HQFiles\Administration and Management\Executive Management Team\Budget\Budget Reduction Exercises\2024\Freeze\"/>
    </mc:Choice>
  </mc:AlternateContent>
  <xr:revisionPtr revIDLastSave="0" documentId="13_ncr:1_{411AD948-DEA7-4994-B800-214C4318F692}" xr6:coauthVersionLast="47" xr6:coauthVersionMax="47" xr10:uidLastSave="{00000000-0000-0000-0000-000000000000}"/>
  <bookViews>
    <workbookView xWindow="28680" yWindow="-120" windowWidth="29040" windowHeight="15720" activeTab="4" xr2:uid="{00000000-000D-0000-FFFF-FFFF00000000}"/>
  </bookViews>
  <sheets>
    <sheet name="HIRING" sheetId="3" r:id="rId1"/>
    <sheet name="CONTRACTS" sheetId="1" r:id="rId2"/>
    <sheet name="GOODS &amp; EQUIPMENT" sheetId="2" r:id="rId3"/>
    <sheet name="TRAVEL" sheetId="4" r:id="rId4"/>
    <sheet name="Savings Realized" sheetId="6" r:id="rId5"/>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6" l="1"/>
  <c r="D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tc={C509F4A3-52F8-4C0C-AEEF-A12F7540EE9E}</author>
  </authors>
  <commentList>
    <comment ref="D7" authorId="0" shapeId="0" xr:uid="{C509F4A3-52F8-4C0C-AEEF-A12F7540EE9E}">
      <text>
        <t>[Threaded comment]
Your version of Excel allows you to read this threaded comment; however, any edits to it will get removed if the file is opened in a newer version of Excel. Learn more: https://go.microsoft.com/fwlink/?linkid=870924
Comment:
    Estimated salary and benefits from 1/1/2025 to 6/30/2025 is $88,810</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<sst xmlns="http://schemas.openxmlformats.org/spreadsheetml/2006/main" count="84" uniqueCount="57">
  <si>
    <t>Hiring Freeze Exemption Report to OFM</t>
  </si>
  <si>
    <t>Agency Director signature:</t>
  </si>
  <si>
    <t>Date Approved</t>
  </si>
  <si>
    <t>Position Title</t>
  </si>
  <si>
    <t>Annual Salary</t>
  </si>
  <si>
    <t>Fund Source</t>
  </si>
  <si>
    <t xml:space="preserve">Rationale for Approving Exemption </t>
  </si>
  <si>
    <t>Name of Contractor</t>
  </si>
  <si>
    <t>Brief Description of Services</t>
  </si>
  <si>
    <t>Term of Contract</t>
  </si>
  <si>
    <t>Total Cost</t>
  </si>
  <si>
    <t>Rationale for Approving Exemption</t>
  </si>
  <si>
    <t>Goods and Equipment Freeze Exemption Report to OFM</t>
  </si>
  <si>
    <t>Description of Goods or Equipment</t>
  </si>
  <si>
    <t>Travel Freeze Exemption Report to OFM</t>
  </si>
  <si>
    <t>SAP Position Number (8 digits)</t>
  </si>
  <si>
    <t>Contracts Freeze Exemption Report to OFM</t>
  </si>
  <si>
    <t>Pressi Software is a presentation software sort of like power-point</t>
  </si>
  <si>
    <t>Owls (Quantity of 3 at $4,443.63 per unit)</t>
  </si>
  <si>
    <t>Agency: Office of Administrative Hearings</t>
  </si>
  <si>
    <t>Program: 110</t>
  </si>
  <si>
    <t>Human Resource Director</t>
  </si>
  <si>
    <t>Cost Savings Report to OFM</t>
  </si>
  <si>
    <t xml:space="preserve">Agency Director signature: </t>
  </si>
  <si>
    <t>Category</t>
  </si>
  <si>
    <t>Goods and Equipment</t>
  </si>
  <si>
    <t>Agency: Office of Administrative Hearing</t>
  </si>
  <si>
    <t>Regus</t>
  </si>
  <si>
    <t>Seattle office rental</t>
  </si>
  <si>
    <t>Travel</t>
  </si>
  <si>
    <t>Description</t>
  </si>
  <si>
    <t>OAH did not go forward with this purchase and are counting it as savings realized.</t>
  </si>
  <si>
    <t>Sponsor:</t>
  </si>
  <si>
    <t>Brian Thomas</t>
  </si>
  <si>
    <t>Micah Larripa</t>
  </si>
  <si>
    <t>Total Cost Savings</t>
  </si>
  <si>
    <t>In-person training and teambuilding event for all staff on the Social and Health Services caseload.</t>
  </si>
  <si>
    <t>TOTAL SAVINGS:</t>
  </si>
  <si>
    <t>OAH determined we would not go forward with this in person meeting due to the travel freeze. 19 FTE's will not be traveling at a savings of $12,286.39.</t>
  </si>
  <si>
    <t>Security Contract for Olympia</t>
  </si>
  <si>
    <t>Other Travel</t>
  </si>
  <si>
    <t>Estimated travel savings through the remaining fiscal year.</t>
  </si>
  <si>
    <t xml:space="preserve">OAH has significantly reduced all travel activities. Only travel essential to the responsibilities of a position is approved. </t>
  </si>
  <si>
    <t>Chief Davis</t>
  </si>
  <si>
    <t>No exceptions to report.</t>
  </si>
  <si>
    <t xml:space="preserve">Security guard in Olympia headquarters. </t>
  </si>
  <si>
    <t>Month to month with a 30 day cancellation requirement.</t>
  </si>
  <si>
    <t xml:space="preserve">Employee safety. </t>
  </si>
  <si>
    <t>December 1, 2024 to March 31, 2025.</t>
  </si>
  <si>
    <t>$6,845 average per month</t>
  </si>
  <si>
    <t xml:space="preserve"> Given the high stakes associated with workforce management, compliance, and risk mitigation, the CHRO position is not merely administrative, but an operational necessity. Therefore, an exception to the hiring freeze is warranted to maintain agency effectiveness and uphold public service standards.</t>
  </si>
  <si>
    <t>We had been looking for office space in Seattle for numerous months. In November we entered into a 3 month committement with Regus (before the contracts freeze) that ran from December 1 to February 28, 2025, thereafter month to month. We planned to extend the lease in order to do a pilot for about 9 months. This is a unique agreement that allowed OAH to obtain only the office space we need (the use of the space is akin to a gym membership). OAH has been working on this with guidance from DES Real Estate Services and DES procurement for quite some time. We planned to complete the pilot to determine whether this unique and economical space option could work for us. After receiving the 6% budget reduction exercise OAH decided to abolish this contact, but we could not cancel until 3/31/2025. Total cost from 12/1/2024 to 3/31/25 will be $30,913.13.</t>
  </si>
  <si>
    <t>Office of Financial Management</t>
  </si>
  <si>
    <t>Interagency agreement to conduct an Administrative Law Judge Salary Survey.</t>
  </si>
  <si>
    <t>1/17/2025 to 6/30/2025</t>
  </si>
  <si>
    <t>The salary survey is needed to provide OAH and AGO with insights into current market trends and competitive salary levels. This will be used for determining the appropriate pay level. This salary survey is for unique postions that are not part of the state salary survey. This was approved prior to the contract freeze.</t>
  </si>
  <si>
    <t xml:space="preserve">Agency Director 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</si>
</sst>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9"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8"/>
      <color theme="1"/>
      <name val="Calibri"/>
      <family val="2"/>
      <scheme val="minor"/>
    </font>
  </fonts>
  <fills count="3">
    <fill>
      <patternFill patternType="none"/>
    </fill>
    <fill>
      <patternFill patternType="gray125"/>
    </fill>
    <fill>
      <patternFill patternType="solid">
        <fgColor rgb="FF0070C0"/>
        <bgColor indexed="64"/>
      </patternFill>
    </fill>
  </fills>
  <borders count="1">
    <border>
      <left/>
      <right/>
      <top/>
      <bottom/>
      <diagonal/>
    </border>
  </borders>
  <cellStyleXfs count="1">
    <xf numFmtId="0" fontId="0" fillId="0" borderId="0"/>
  </cellStyleXfs>
  <cellXfs count="29">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6" fillId="2" borderId="0" xfId="0" applyFont="1" applyFill="1" applyAlignment="1">
      <alignment wrapText="1"/>
    </xf>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0" fontId="6" fillId="2" borderId="0" xfId="0" applyFont="1" applyFill="1" applyAlignment="1">
      <alignment horizontal="left"/>
    </xf>
    <xf numFmtId="0" fontId="7" fillId="2" borderId="0" xfId="0" applyFont="1" applyFill="1" applyAlignment="1">
      <alignment horizontal="center"/>
    </xf>
    <xf numFmtId="0" fontId="6" fillId="2" borderId="0" xfId="0" applyFont="1" applyFill="1" applyAlignment="1">
      <alignment horizontal="center"/>
    </xf>
    <xf numFmtId="14" fontId="2" fillId="0" borderId="0" xfId="0" applyNumberFormat="1" applyFont="1"/>
    <xf numFmtId="8" fontId="2" fillId="0" borderId="0" xfId="0" applyNumberFormat="1" applyFont="1"/>
    <xf numFmtId="14" fontId="0" fillId="0" borderId="0" xfId="0" applyNumberFormat="1"/>
    <xf numFmtId="8" fontId="0" fillId="0" borderId="0" xfId="0" applyNumberFormat="1"/>
    <xf numFmtId="14" fontId="2" fillId="0" borderId="0" xfId="0" applyNumberFormat="1" applyFont="1" applyAlignment="1">
      <alignment wrapText="1"/>
    </xf>
    <xf numFmtId="8" fontId="5" fillId="0" borderId="0" xfId="0" applyNumberFormat="1" applyFont="1"/>
    <xf numFmtId="8" fontId="2" fillId="0" borderId="0" xfId="0" applyNumberFormat="1" applyFont="1" applyAlignment="1">
      <alignment wrapText="1"/>
    </xf>
    <xf numFmtId="0" fontId="8" fillId="0" borderId="0" xfId="0" applyFont="1" applyAlignment="1">
      <alignment wrapText="1"/>
    </xf>
    <xf numFmtId="6" fontId="2" fillId="0" borderId="0" xfId="0" applyNumberFormat="1" applyFont="1" applyAlignment="1">
      <alignment wrapText="1"/>
    </xf>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otton, Rob (OAH)" id="{654F37B7-565D-4306-A121-0FF02D793CE0}" userId="S::rob.cotton@oah.wa.gov::42ecfe73-ed20-4f36-9153-e79a3bbadb4e"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7" dT="2024-12-04T18:32:18.54" personId="{654F37B7-565D-4306-A121-0FF02D793CE0}" id="{C509F4A3-52F8-4C0C-AEEF-A12F7540EE9E}">
    <text>Estimated salary and benefits from 1/1/2025 to 6/30/2025 is $88,810</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G26"/>
  <sheetViews>
    <sheetView workbookViewId="0">
      <selection activeCell="E16" sqref="E16"/>
    </sheetView>
  </sheetViews>
  <sheetFormatPr defaultRowHeight="14.5" x14ac:dyDescent="0.35"/>
  <cols>
    <col min="1" max="2" width="25.54296875" customWidth="1"/>
    <col min="3" max="3" width="28.453125" customWidth="1"/>
    <col min="4" max="5" width="25.54296875" customWidth="1"/>
    <col min="6" max="6" width="45.81640625" customWidth="1"/>
    <col min="7" max="7" width="18.453125" style="4" customWidth="1"/>
  </cols>
  <sheetData>
    <row r="1" spans="1:7" ht="18.5" x14ac:dyDescent="0.45">
      <c r="A1" s="26" t="s">
        <v>0</v>
      </c>
      <c r="B1" s="26"/>
      <c r="C1" s="26"/>
      <c r="D1" s="26"/>
      <c r="E1" s="26"/>
      <c r="F1" s="26"/>
    </row>
    <row r="2" spans="1:7" x14ac:dyDescent="0.35">
      <c r="A2" s="27" t="s">
        <v>19</v>
      </c>
      <c r="B2" s="27"/>
      <c r="C2" s="27"/>
      <c r="D2" s="27"/>
      <c r="E2" s="27"/>
      <c r="F2" s="27"/>
    </row>
    <row r="3" spans="1:7" x14ac:dyDescent="0.35">
      <c r="A3" s="27" t="s">
        <v>20</v>
      </c>
      <c r="B3" s="27"/>
      <c r="C3" s="27"/>
      <c r="D3" s="27"/>
      <c r="E3" s="27"/>
      <c r="F3" s="27"/>
    </row>
    <row r="4" spans="1:7" x14ac:dyDescent="0.35">
      <c r="A4" s="27" t="s">
        <v>23</v>
      </c>
      <c r="B4" s="27"/>
      <c r="C4" s="27"/>
      <c r="D4" s="27"/>
      <c r="E4" s="27"/>
      <c r="F4" s="14" t="e" vm="1">
        <v>#VALUE!</v>
      </c>
    </row>
    <row r="5" spans="1:7" ht="12" customHeight="1" x14ac:dyDescent="0.35">
      <c r="A5" s="28"/>
      <c r="B5" s="28"/>
      <c r="C5" s="28"/>
      <c r="D5" s="28"/>
      <c r="E5" s="28"/>
      <c r="F5" s="28"/>
    </row>
    <row r="6" spans="1:7" x14ac:dyDescent="0.35">
      <c r="A6" s="6" t="s">
        <v>2</v>
      </c>
      <c r="B6" s="6" t="s">
        <v>3</v>
      </c>
      <c r="C6" s="7" t="s">
        <v>15</v>
      </c>
      <c r="D6" s="6" t="s">
        <v>4</v>
      </c>
      <c r="E6" s="6" t="s">
        <v>5</v>
      </c>
      <c r="F6" s="7" t="s">
        <v>6</v>
      </c>
      <c r="G6" s="8"/>
    </row>
    <row r="7" spans="1:7" ht="87" x14ac:dyDescent="0.35">
      <c r="A7" s="19">
        <v>45635</v>
      </c>
      <c r="B7" t="s">
        <v>21</v>
      </c>
      <c r="C7">
        <v>70005686</v>
      </c>
      <c r="D7" s="20">
        <v>142512</v>
      </c>
      <c r="E7">
        <v>484</v>
      </c>
      <c r="F7" s="4" t="s">
        <v>50</v>
      </c>
    </row>
    <row r="8" spans="1:7" x14ac:dyDescent="0.35">
      <c r="D8" s="20"/>
    </row>
    <row r="9" spans="1:7" x14ac:dyDescent="0.35">
      <c r="A9" s="19"/>
      <c r="D9" s="20"/>
    </row>
    <row r="10" spans="1:7" x14ac:dyDescent="0.35">
      <c r="D10" s="20"/>
    </row>
    <row r="11" spans="1:7" x14ac:dyDescent="0.35">
      <c r="D11" s="20"/>
    </row>
    <row r="12" spans="1:7" x14ac:dyDescent="0.35">
      <c r="D12" s="20"/>
    </row>
    <row r="13" spans="1:7" x14ac:dyDescent="0.35">
      <c r="D13" s="20"/>
    </row>
    <row r="14" spans="1:7" x14ac:dyDescent="0.35">
      <c r="D14" s="20"/>
    </row>
    <row r="15" spans="1:7" x14ac:dyDescent="0.35">
      <c r="D15" s="20"/>
    </row>
    <row r="16" spans="1:7" x14ac:dyDescent="0.35">
      <c r="D16" s="20"/>
    </row>
    <row r="17" spans="4:4" x14ac:dyDescent="0.35">
      <c r="D17" s="20"/>
    </row>
    <row r="18" spans="4:4" x14ac:dyDescent="0.35">
      <c r="D18" s="20"/>
    </row>
    <row r="19" spans="4:4" x14ac:dyDescent="0.35">
      <c r="D19" s="20"/>
    </row>
    <row r="20" spans="4:4" x14ac:dyDescent="0.35">
      <c r="D20" s="20"/>
    </row>
    <row r="21" spans="4:4" x14ac:dyDescent="0.35">
      <c r="D21" s="20"/>
    </row>
    <row r="22" spans="4:4" x14ac:dyDescent="0.35">
      <c r="D22" s="20"/>
    </row>
    <row r="23" spans="4:4" x14ac:dyDescent="0.35">
      <c r="D23" s="20"/>
    </row>
    <row r="24" spans="4:4" x14ac:dyDescent="0.35">
      <c r="D24" s="20"/>
    </row>
    <row r="25" spans="4:4" x14ac:dyDescent="0.35">
      <c r="D25" s="20"/>
    </row>
    <row r="26" spans="4:4" x14ac:dyDescent="0.35">
      <c r="D26" s="20"/>
    </row>
  </sheetData>
  <mergeCells count="5">
    <mergeCell ref="A1:F1"/>
    <mergeCell ref="A2:F2"/>
    <mergeCell ref="A3:F3"/>
    <mergeCell ref="A5:F5"/>
    <mergeCell ref="A4:E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
  <sheetViews>
    <sheetView zoomScale="110" zoomScaleNormal="110" workbookViewId="0">
      <pane ySplit="6" topLeftCell="A8" activePane="bottomLeft" state="frozen"/>
      <selection pane="bottomLeft" activeCell="F4" sqref="F4"/>
    </sheetView>
  </sheetViews>
  <sheetFormatPr defaultColWidth="9.26953125" defaultRowHeight="14" x14ac:dyDescent="0.35"/>
  <cols>
    <col min="1" max="6" width="25.54296875" style="1" customWidth="1"/>
    <col min="7" max="7" width="32.7265625" style="1" customWidth="1"/>
    <col min="8" max="16384" width="9.26953125" style="1"/>
  </cols>
  <sheetData>
    <row r="1" spans="1:7" customFormat="1" ht="18.5" x14ac:dyDescent="0.45">
      <c r="A1" s="26" t="s">
        <v>16</v>
      </c>
      <c r="B1" s="26"/>
      <c r="C1" s="26"/>
      <c r="D1" s="26"/>
      <c r="E1" s="26"/>
      <c r="F1" s="26"/>
      <c r="G1" s="26"/>
    </row>
    <row r="2" spans="1:7" customFormat="1" ht="14.5" x14ac:dyDescent="0.35">
      <c r="A2" s="27" t="s">
        <v>19</v>
      </c>
      <c r="B2" s="27"/>
      <c r="C2" s="27"/>
      <c r="D2" s="27"/>
      <c r="E2" s="27"/>
      <c r="F2" s="27"/>
      <c r="G2" s="27"/>
    </row>
    <row r="3" spans="1:7" customFormat="1" ht="14.5" x14ac:dyDescent="0.35">
      <c r="A3" s="27" t="s">
        <v>20</v>
      </c>
      <c r="B3" s="27"/>
      <c r="C3" s="27"/>
      <c r="D3" s="27"/>
      <c r="E3" s="27"/>
      <c r="F3" s="27"/>
      <c r="G3" s="27"/>
    </row>
    <row r="4" spans="1:7" customFormat="1" ht="14.5" x14ac:dyDescent="0.35">
      <c r="A4" s="27" t="s">
        <v>23</v>
      </c>
      <c r="B4" s="27"/>
      <c r="C4" s="27"/>
      <c r="D4" s="27"/>
      <c r="E4" s="27"/>
      <c r="F4" s="14" t="e" vm="1">
        <v>#VALUE!</v>
      </c>
      <c r="G4" s="14"/>
    </row>
    <row r="5" spans="1:7" customFormat="1" ht="14.5" x14ac:dyDescent="0.35">
      <c r="A5" s="28"/>
      <c r="B5" s="28"/>
      <c r="C5" s="28"/>
      <c r="D5" s="28"/>
      <c r="E5" s="28"/>
      <c r="F5" s="28"/>
      <c r="G5" s="28"/>
    </row>
    <row r="6" spans="1:7" s="10" customFormat="1" ht="15.75" customHeight="1" x14ac:dyDescent="0.35">
      <c r="A6" s="9" t="s">
        <v>2</v>
      </c>
      <c r="B6" s="9" t="s">
        <v>7</v>
      </c>
      <c r="C6" s="9" t="s">
        <v>8</v>
      </c>
      <c r="D6" s="9" t="s">
        <v>9</v>
      </c>
      <c r="E6" s="9" t="s">
        <v>10</v>
      </c>
      <c r="F6" s="9" t="s">
        <v>5</v>
      </c>
      <c r="G6" s="9" t="s">
        <v>11</v>
      </c>
    </row>
    <row r="7" spans="1:7" ht="215.25" customHeight="1" x14ac:dyDescent="0.35">
      <c r="A7" s="21">
        <v>45618</v>
      </c>
      <c r="B7" s="1" t="s">
        <v>27</v>
      </c>
      <c r="C7" s="1" t="s">
        <v>28</v>
      </c>
      <c r="D7" s="1" t="s">
        <v>48</v>
      </c>
      <c r="E7" s="23">
        <v>30913.13</v>
      </c>
      <c r="F7" s="1">
        <v>484</v>
      </c>
      <c r="G7" s="24" t="s">
        <v>51</v>
      </c>
    </row>
    <row r="8" spans="1:7" ht="27.75" customHeight="1" x14ac:dyDescent="0.35">
      <c r="A8" s="21">
        <v>45658</v>
      </c>
      <c r="B8" s="1" t="s">
        <v>39</v>
      </c>
      <c r="C8" s="1" t="s">
        <v>45</v>
      </c>
      <c r="D8" s="1" t="s">
        <v>46</v>
      </c>
      <c r="E8" s="1" t="s">
        <v>49</v>
      </c>
      <c r="F8" s="1">
        <v>484</v>
      </c>
      <c r="G8" s="1" t="s">
        <v>47</v>
      </c>
    </row>
    <row r="9" spans="1:7" ht="118.5" customHeight="1" x14ac:dyDescent="0.35">
      <c r="A9" s="21">
        <v>45674</v>
      </c>
      <c r="B9" s="1" t="s">
        <v>52</v>
      </c>
      <c r="C9" s="1" t="s">
        <v>53</v>
      </c>
      <c r="D9" s="1" t="s">
        <v>54</v>
      </c>
      <c r="E9" s="25">
        <v>35000</v>
      </c>
      <c r="F9" s="1">
        <v>484</v>
      </c>
      <c r="G9" s="1" t="s">
        <v>55</v>
      </c>
    </row>
    <row r="34" ht="89.25" customHeight="1" x14ac:dyDescent="0.35"/>
    <row r="37" ht="77.25" customHeight="1" x14ac:dyDescent="0.35"/>
    <row r="59" s="3" customFormat="1" x14ac:dyDescent="0.35"/>
    <row r="72" ht="102" customHeight="1" x14ac:dyDescent="0.35"/>
    <row r="81" s="2" customFormat="1" x14ac:dyDescent="0.35"/>
    <row r="82" s="2" customFormat="1" x14ac:dyDescent="0.35"/>
    <row r="85" s="3" customFormat="1" x14ac:dyDescent="0.35"/>
    <row r="86" s="3" customFormat="1" x14ac:dyDescent="0.35"/>
    <row r="133" s="3" customFormat="1" x14ac:dyDescent="0.35"/>
    <row r="134" s="3" customFormat="1" x14ac:dyDescent="0.35"/>
    <row r="140" s="3" customFormat="1" x14ac:dyDescent="0.35"/>
    <row r="141" s="3" customFormat="1" x14ac:dyDescent="0.35"/>
    <row r="142" s="3" customFormat="1" x14ac:dyDescent="0.35"/>
    <row r="148" s="2" customFormat="1" x14ac:dyDescent="0.35"/>
    <row r="149" s="2" customFormat="1" x14ac:dyDescent="0.35"/>
    <row r="153" s="3" customFormat="1" x14ac:dyDescent="0.35"/>
    <row r="168" s="3" customFormat="1" x14ac:dyDescent="0.35"/>
    <row r="172" s="3" customFormat="1" x14ac:dyDescent="0.35"/>
    <row r="174" s="2" customFormat="1" x14ac:dyDescent="0.35"/>
    <row r="175" s="2" customFormat="1" x14ac:dyDescent="0.35"/>
    <row r="176" s="3" customFormat="1" x14ac:dyDescent="0.35"/>
    <row r="178" s="2" customFormat="1" x14ac:dyDescent="0.35"/>
    <row r="179" s="2" customFormat="1" x14ac:dyDescent="0.35"/>
    <row r="180" s="2" customFormat="1" x14ac:dyDescent="0.35"/>
    <row r="181" s="2" customFormat="1" x14ac:dyDescent="0.35"/>
    <row r="182" s="3" customFormat="1" x14ac:dyDescent="0.35"/>
    <row r="183" s="3" customFormat="1" x14ac:dyDescent="0.35"/>
    <row r="184" s="3" customFormat="1" x14ac:dyDescent="0.35"/>
    <row r="193" s="2" customFormat="1" x14ac:dyDescent="0.35"/>
    <row r="194" s="3" customFormat="1" x14ac:dyDescent="0.35"/>
    <row r="297" ht="93.65" customHeight="1" x14ac:dyDescent="0.35"/>
  </sheetData>
  <mergeCells count="5">
    <mergeCell ref="A1:G1"/>
    <mergeCell ref="A2:G2"/>
    <mergeCell ref="A3:G3"/>
    <mergeCell ref="A5:G5"/>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zoomScaleNormal="100" zoomScalePageLayoutView="75" workbookViewId="0">
      <pane ySplit="6" topLeftCell="A7" activePane="bottomLeft" state="frozen"/>
      <selection pane="bottomLeft" activeCell="D13" sqref="D13"/>
    </sheetView>
  </sheetViews>
  <sheetFormatPr defaultColWidth="9.26953125" defaultRowHeight="14" x14ac:dyDescent="0.35"/>
  <cols>
    <col min="1" max="1" width="25.54296875" style="11" customWidth="1"/>
    <col min="2" max="2" width="38.453125" style="11" customWidth="1"/>
    <col min="3" max="4" width="25.54296875" style="11" customWidth="1"/>
    <col min="5" max="5" width="33.54296875" style="11" customWidth="1"/>
    <col min="6" max="6" width="14.1796875" style="11" customWidth="1"/>
    <col min="7" max="16384" width="9.26953125" style="11"/>
  </cols>
  <sheetData>
    <row r="1" spans="1:6" customFormat="1" ht="18.5" x14ac:dyDescent="0.45">
      <c r="A1" s="26" t="s">
        <v>12</v>
      </c>
      <c r="B1" s="26"/>
      <c r="C1" s="26"/>
      <c r="D1" s="26"/>
      <c r="E1" s="26"/>
    </row>
    <row r="2" spans="1:6" customFormat="1" ht="14.5" x14ac:dyDescent="0.35">
      <c r="A2" s="27" t="s">
        <v>19</v>
      </c>
      <c r="B2" s="27"/>
      <c r="C2" s="27"/>
      <c r="D2" s="27"/>
      <c r="E2" s="27"/>
    </row>
    <row r="3" spans="1:6" customFormat="1" ht="14.5" x14ac:dyDescent="0.35">
      <c r="A3" s="27" t="s">
        <v>20</v>
      </c>
      <c r="B3" s="27"/>
      <c r="C3" s="27"/>
      <c r="D3" s="27"/>
      <c r="E3" s="27"/>
    </row>
    <row r="4" spans="1:6" customFormat="1" ht="14.5" x14ac:dyDescent="0.35">
      <c r="A4" s="27" t="s">
        <v>56</v>
      </c>
      <c r="B4" s="27"/>
      <c r="C4" s="27"/>
      <c r="D4" s="27"/>
      <c r="E4" s="27"/>
      <c r="F4" t="e" vm="1">
        <v>#VALUE!</v>
      </c>
    </row>
    <row r="5" spans="1:6" customFormat="1" ht="14.5" x14ac:dyDescent="0.35">
      <c r="A5" s="28"/>
      <c r="B5" s="28"/>
      <c r="C5" s="28"/>
      <c r="D5" s="28"/>
      <c r="E5" s="28"/>
    </row>
    <row r="6" spans="1:6" s="10" customFormat="1" ht="18" customHeight="1" x14ac:dyDescent="0.35">
      <c r="A6" s="9" t="s">
        <v>2</v>
      </c>
      <c r="B6" s="9" t="s">
        <v>13</v>
      </c>
      <c r="C6" s="9" t="s">
        <v>10</v>
      </c>
      <c r="D6" s="9" t="s">
        <v>5</v>
      </c>
      <c r="E6" s="9" t="s">
        <v>11</v>
      </c>
    </row>
    <row r="7" spans="1:6" x14ac:dyDescent="0.35">
      <c r="A7" s="11" t="s">
        <v>44</v>
      </c>
    </row>
    <row r="12" spans="1:6" s="12" customFormat="1" x14ac:dyDescent="0.35"/>
    <row r="14" spans="1:6" s="12" customFormat="1" x14ac:dyDescent="0.35"/>
    <row r="15" spans="1:6" s="12" customFormat="1" x14ac:dyDescent="0.35"/>
    <row r="17" s="12" customFormat="1" x14ac:dyDescent="0.35"/>
    <row r="18" s="12" customFormat="1" x14ac:dyDescent="0.35"/>
    <row r="19" s="12" customFormat="1" x14ac:dyDescent="0.35"/>
    <row r="20" s="12" customFormat="1" x14ac:dyDescent="0.35"/>
    <row r="21" s="12" customFormat="1" x14ac:dyDescent="0.35"/>
    <row r="22" s="12" customFormat="1" x14ac:dyDescent="0.35"/>
    <row r="23" s="12" customFormat="1" x14ac:dyDescent="0.35"/>
    <row r="24" s="12" customFormat="1" x14ac:dyDescent="0.35"/>
    <row r="25" s="12" customFormat="1" x14ac:dyDescent="0.35"/>
    <row r="26" s="12" customFormat="1" x14ac:dyDescent="0.35"/>
    <row r="27" s="12" customFormat="1" x14ac:dyDescent="0.35"/>
    <row r="28" s="12" customFormat="1" x14ac:dyDescent="0.35"/>
    <row r="29" s="12" customFormat="1" x14ac:dyDescent="0.35"/>
    <row r="30" s="12" customFormat="1" x14ac:dyDescent="0.35"/>
    <row r="31" s="12" customFormat="1" x14ac:dyDescent="0.35"/>
    <row r="32" s="12" customFormat="1" x14ac:dyDescent="0.35"/>
    <row r="33" s="12" customFormat="1" x14ac:dyDescent="0.35"/>
    <row r="34" s="12" customFormat="1" x14ac:dyDescent="0.35"/>
    <row r="35" s="12" customFormat="1" x14ac:dyDescent="0.35"/>
    <row r="36" s="12" customFormat="1" x14ac:dyDescent="0.35"/>
    <row r="37" s="13" customFormat="1" x14ac:dyDescent="0.35"/>
  </sheetData>
  <mergeCells count="5">
    <mergeCell ref="A1:E1"/>
    <mergeCell ref="A2:E2"/>
    <mergeCell ref="A3:E3"/>
    <mergeCell ref="A5:E5"/>
    <mergeCell ref="A4:E4"/>
  </mergeCells>
  <printOptions gridLines="1"/>
  <pageMargins left="0.2" right="0.2" top="0.5" bottom="0.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F7"/>
  <sheetViews>
    <sheetView workbookViewId="0">
      <selection activeCell="D14" sqref="D14"/>
    </sheetView>
  </sheetViews>
  <sheetFormatPr defaultRowHeight="14.5" x14ac:dyDescent="0.35"/>
  <cols>
    <col min="1" max="4" width="25.54296875" customWidth="1"/>
    <col min="5" max="5" width="35.54296875" customWidth="1"/>
    <col min="6" max="6" width="16.36328125" customWidth="1"/>
  </cols>
  <sheetData>
    <row r="1" spans="1:6" ht="18.5" x14ac:dyDescent="0.45">
      <c r="A1" s="26" t="s">
        <v>14</v>
      </c>
      <c r="B1" s="26"/>
      <c r="C1" s="26"/>
      <c r="D1" s="26"/>
      <c r="E1" s="26"/>
    </row>
    <row r="2" spans="1:6" x14ac:dyDescent="0.35">
      <c r="A2" s="27" t="s">
        <v>26</v>
      </c>
      <c r="B2" s="27"/>
      <c r="C2" s="27"/>
      <c r="D2" s="27"/>
      <c r="E2" s="27"/>
    </row>
    <row r="3" spans="1:6" x14ac:dyDescent="0.35">
      <c r="A3" s="27" t="s">
        <v>20</v>
      </c>
      <c r="B3" s="27"/>
      <c r="C3" s="27"/>
      <c r="D3" s="27"/>
      <c r="E3" s="27"/>
    </row>
    <row r="4" spans="1:6" x14ac:dyDescent="0.35">
      <c r="A4" s="27" t="s">
        <v>1</v>
      </c>
      <c r="B4" s="27"/>
      <c r="C4" s="27"/>
      <c r="D4" s="27"/>
      <c r="E4" s="27"/>
      <c r="F4" t="e" vm="1">
        <v>#VALUE!</v>
      </c>
    </row>
    <row r="5" spans="1:6" x14ac:dyDescent="0.35">
      <c r="A5" s="28"/>
      <c r="B5" s="28"/>
      <c r="C5" s="28"/>
      <c r="D5" s="28"/>
      <c r="E5" s="28"/>
    </row>
    <row r="6" spans="1:6" s="5" customFormat="1" x14ac:dyDescent="0.35">
      <c r="A6" s="6" t="s">
        <v>2</v>
      </c>
      <c r="B6" s="6" t="s">
        <v>3</v>
      </c>
      <c r="C6" s="6" t="s">
        <v>10</v>
      </c>
      <c r="D6" s="6" t="s">
        <v>5</v>
      </c>
      <c r="E6" s="6" t="s">
        <v>11</v>
      </c>
    </row>
    <row r="7" spans="1:6" x14ac:dyDescent="0.35">
      <c r="A7" t="s">
        <v>44</v>
      </c>
      <c r="E7" s="4"/>
    </row>
  </sheetData>
  <mergeCells count="5">
    <mergeCell ref="A1:E1"/>
    <mergeCell ref="A2:E2"/>
    <mergeCell ref="A3:E3"/>
    <mergeCell ref="A5:E5"/>
    <mergeCell ref="A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25B7C-973A-40BA-AB38-18577B724FB6}">
  <sheetPr>
    <tabColor rgb="FF92D050"/>
  </sheetPr>
  <dimension ref="A1:G28"/>
  <sheetViews>
    <sheetView tabSelected="1" workbookViewId="0">
      <selection activeCell="C20" sqref="C20"/>
    </sheetView>
  </sheetViews>
  <sheetFormatPr defaultRowHeight="14.5" x14ac:dyDescent="0.35"/>
  <cols>
    <col min="1" max="1" width="38.81640625" bestFit="1" customWidth="1"/>
    <col min="2" max="2" width="9.7265625" bestFit="1" customWidth="1"/>
    <col min="3" max="3" width="35.1796875" bestFit="1" customWidth="1"/>
    <col min="4" max="4" width="10.7265625" bestFit="1" customWidth="1"/>
    <col min="5" max="5" width="4" bestFit="1" customWidth="1"/>
    <col min="6" max="6" width="39" customWidth="1"/>
    <col min="7" max="7" width="12.81640625" bestFit="1" customWidth="1"/>
  </cols>
  <sheetData>
    <row r="1" spans="1:7" ht="18.5" x14ac:dyDescent="0.45">
      <c r="A1" s="15" t="s">
        <v>22</v>
      </c>
      <c r="B1" s="15"/>
      <c r="C1" s="15"/>
      <c r="D1" s="15"/>
      <c r="E1" s="15"/>
      <c r="F1" s="15"/>
      <c r="G1" s="15"/>
    </row>
    <row r="2" spans="1:7" ht="18.5" x14ac:dyDescent="0.45">
      <c r="A2" s="14" t="s">
        <v>19</v>
      </c>
      <c r="B2" s="14"/>
      <c r="C2" s="14"/>
      <c r="D2" s="14"/>
      <c r="E2" s="15"/>
      <c r="F2" s="15"/>
      <c r="G2" s="15"/>
    </row>
    <row r="3" spans="1:7" ht="18.5" x14ac:dyDescent="0.45">
      <c r="A3" s="14" t="s">
        <v>20</v>
      </c>
      <c r="B3" s="14"/>
      <c r="C3" s="14"/>
      <c r="D3" s="14"/>
      <c r="E3" s="15"/>
      <c r="F3" s="15"/>
      <c r="G3" s="15"/>
    </row>
    <row r="4" spans="1:7" ht="18.5" x14ac:dyDescent="0.45">
      <c r="A4" s="14" t="s">
        <v>23</v>
      </c>
      <c r="B4" s="14" t="e" vm="1">
        <v>#VALUE!</v>
      </c>
      <c r="C4" s="14"/>
      <c r="D4" s="14"/>
      <c r="E4" s="15"/>
      <c r="F4" s="15"/>
      <c r="G4" s="15"/>
    </row>
    <row r="5" spans="1:7" ht="18.5" x14ac:dyDescent="0.45">
      <c r="A5" s="16"/>
      <c r="B5" s="16"/>
      <c r="C5" s="16"/>
      <c r="D5" s="16"/>
      <c r="E5" s="15"/>
      <c r="F5" s="15"/>
      <c r="G5" s="15"/>
    </row>
    <row r="6" spans="1:7" ht="29" x14ac:dyDescent="0.35">
      <c r="A6" s="14" t="s">
        <v>24</v>
      </c>
      <c r="B6" s="6" t="s">
        <v>2</v>
      </c>
      <c r="C6" s="6" t="s">
        <v>30</v>
      </c>
      <c r="D6" s="7" t="s">
        <v>35</v>
      </c>
      <c r="E6" s="6" t="s">
        <v>5</v>
      </c>
      <c r="F6" s="6" t="s">
        <v>11</v>
      </c>
      <c r="G6" s="6" t="s">
        <v>32</v>
      </c>
    </row>
    <row r="7" spans="1:7" ht="28" x14ac:dyDescent="0.35">
      <c r="A7" t="s">
        <v>25</v>
      </c>
      <c r="B7" s="17">
        <v>45629</v>
      </c>
      <c r="C7" s="11" t="s">
        <v>18</v>
      </c>
      <c r="D7" s="18">
        <f>4443.63*3</f>
        <v>13330.89</v>
      </c>
      <c r="E7" s="11">
        <v>484</v>
      </c>
      <c r="F7" s="1" t="s">
        <v>31</v>
      </c>
      <c r="G7" t="s">
        <v>33</v>
      </c>
    </row>
    <row r="8" spans="1:7" ht="28" x14ac:dyDescent="0.35">
      <c r="A8" t="s">
        <v>25</v>
      </c>
      <c r="B8" s="17">
        <v>45629</v>
      </c>
      <c r="C8" s="1" t="s">
        <v>17</v>
      </c>
      <c r="D8" s="18">
        <v>1027</v>
      </c>
      <c r="E8" s="11">
        <v>484</v>
      </c>
      <c r="F8" s="1" t="s">
        <v>31</v>
      </c>
      <c r="G8" t="s">
        <v>33</v>
      </c>
    </row>
    <row r="9" spans="1:7" ht="56" x14ac:dyDescent="0.35">
      <c r="A9" t="s">
        <v>29</v>
      </c>
      <c r="B9" s="19">
        <v>45629</v>
      </c>
      <c r="C9" s="1" t="s">
        <v>36</v>
      </c>
      <c r="D9" s="20">
        <v>12286.39</v>
      </c>
      <c r="E9">
        <v>484</v>
      </c>
      <c r="F9" s="1" t="s">
        <v>38</v>
      </c>
      <c r="G9" t="s">
        <v>34</v>
      </c>
    </row>
    <row r="10" spans="1:7" ht="42" x14ac:dyDescent="0.35">
      <c r="A10" t="s">
        <v>40</v>
      </c>
      <c r="B10" s="19">
        <v>45695</v>
      </c>
      <c r="C10" s="1" t="s">
        <v>41</v>
      </c>
      <c r="D10" s="20">
        <v>31713.61</v>
      </c>
      <c r="E10">
        <v>484</v>
      </c>
      <c r="F10" s="1" t="s">
        <v>42</v>
      </c>
      <c r="G10" t="s">
        <v>43</v>
      </c>
    </row>
    <row r="28" spans="1:7" x14ac:dyDescent="0.35">
      <c r="A28" s="5" t="s">
        <v>37</v>
      </c>
      <c r="B28" s="5"/>
      <c r="C28" s="5"/>
      <c r="D28" s="22">
        <f>SUM(D7:D27)</f>
        <v>58357.89</v>
      </c>
      <c r="E28" s="5"/>
      <c r="F28" s="5"/>
      <c r="G28"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HIRING</vt:lpstr>
      <vt:lpstr>CONTRACTS</vt:lpstr>
      <vt:lpstr>GOODS &amp; EQUIPMENT</vt:lpstr>
      <vt:lpstr>TRAVEL</vt:lpstr>
      <vt:lpstr>Savings Realized</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Cleveland, Barb (OAH)</cp:lastModifiedBy>
  <cp:revision/>
  <dcterms:created xsi:type="dcterms:W3CDTF">2020-05-18T21:20:28Z</dcterms:created>
  <dcterms:modified xsi:type="dcterms:W3CDTF">2025-02-12T21:42:36Z</dcterms:modified>
  <cp:category/>
  <cp:contentStatus/>
</cp:coreProperties>
</file>